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355" windowHeight="11835"/>
  </bookViews>
  <sheets>
    <sheet name="ass str per comparti " sheetId="1" r:id="rId1"/>
  </sheets>
  <externalReferences>
    <externalReference r:id="rId2"/>
  </externalReferences>
  <definedNames>
    <definedName name="_xlnm.Print_Area" localSheetId="0">'ass str per comparti '!$B$1:$N$17</definedName>
    <definedName name="pagh">#REF!</definedName>
    <definedName name="Paghe">#REF!</definedName>
    <definedName name="Ricavi">#REF!</definedName>
    <definedName name="scorte">#REF!</definedName>
    <definedName name="spese_gen.">#REF!</definedName>
    <definedName name="Stampa_le_aree">'[1] 1 elem'!#REF!</definedName>
  </definedNames>
  <calcPr calcId="125725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<sst xmlns="http://schemas.openxmlformats.org/spreadsheetml/2006/main" count="25" uniqueCount="18">
  <si>
    <t>Assunzioni  di stranieri per sesso, settore e comparti di attività in provincia di Trento nel 2024 (valori assoluti e variazioni assolute e percentuali)</t>
  </si>
  <si>
    <t>Var.ass. 24-23</t>
  </si>
  <si>
    <t>Var.%  24-23</t>
  </si>
  <si>
    <t>Maschi</t>
  </si>
  <si>
    <t>Femmine</t>
  </si>
  <si>
    <t>Totale</t>
  </si>
  <si>
    <t>Agricoltura</t>
  </si>
  <si>
    <t>Secondario</t>
  </si>
  <si>
    <t>Estrattivo</t>
  </si>
  <si>
    <t>Costruzioni</t>
  </si>
  <si>
    <t>Industria in senso stretto</t>
  </si>
  <si>
    <t>Terziario</t>
  </si>
  <si>
    <t>Commercio</t>
  </si>
  <si>
    <t>Pubblici esercizi</t>
  </si>
  <si>
    <t>Servizi alle imprese</t>
  </si>
  <si>
    <t>Servizi domestici</t>
  </si>
  <si>
    <t>Altri servizi terziario</t>
  </si>
  <si>
    <t>Fonte: Ufficio dati e funzioni di sistema su dati Agenzia del Lavoro (Centri per l'Impiego) - PAT</t>
  </si>
</sst>
</file>

<file path=xl/styles.xml><?xml version="1.0" encoding="utf-8"?>
<styleSheet xmlns="http://schemas.openxmlformats.org/spreadsheetml/2006/main">
  <numFmts count="10">
    <numFmt numFmtId="164" formatCode="#,##0\ \ "/>
    <numFmt numFmtId="165" formatCode="\+#,##0\ \ ;\-#,##0\ \ ;&quot;0&quot;\ \ ;@\ \ "/>
    <numFmt numFmtId="166" formatCode="\+#,##0.0\ ;\-#,##0.0\ ;&quot;0,0&quot;\ ;@\ \ "/>
    <numFmt numFmtId="167" formatCode="0.0"/>
    <numFmt numFmtId="168" formatCode="_-* #,##0.0_-\ \ \ \ \ ;\-* #,##0.0_-\ \ \ \ \ ;_-* &quot;-&quot;??_-;_-@_-"/>
    <numFmt numFmtId="169" formatCode="#,##0\ \ ;\-#,##0\ \ ;&quot;0&quot;\ \ ;@\ \ "/>
    <numFmt numFmtId="170" formatCode="#,##0;\-#,##0;&quot;0&quot;;@\ \ "/>
    <numFmt numFmtId="171" formatCode="#,##0;\-#,##0;&quot;0,0&quot;;@\ \ "/>
    <numFmt numFmtId="172" formatCode="_-[$€-2]\ * #,##0.00_-;\-[$€-2]\ * #,##0.00_-;_-[$€-2]\ * &quot;-&quot;??_-"/>
    <numFmt numFmtId="173" formatCode="&quot;L.&quot;\ #,##0;[Red]\-&quot;L.&quot;\ #,##0"/>
  </numFmts>
  <fonts count="9">
    <font>
      <sz val="10"/>
      <name val="Geneva"/>
    </font>
    <font>
      <sz val="10"/>
      <name val="Geneva"/>
    </font>
    <font>
      <i/>
      <sz val="13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30"/>
      </top>
      <bottom style="thin">
        <color theme="0"/>
      </bottom>
      <diagonal/>
    </border>
  </borders>
  <cellStyleXfs count="11">
    <xf numFmtId="0" fontId="0" fillId="0" borderId="0"/>
    <xf numFmtId="4" fontId="1" fillId="0" borderId="0" applyFont="0" applyFill="0" applyBorder="0" applyAlignment="0" applyProtection="0"/>
    <xf numFmtId="0" fontId="4" fillId="0" borderId="0"/>
    <xf numFmtId="169" fontId="4" fillId="0" borderId="0">
      <alignment horizontal="right" vertical="center"/>
    </xf>
    <xf numFmtId="172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169" fontId="4" fillId="0" borderId="0" applyBorder="0">
      <alignment horizontal="right" vertical="center"/>
    </xf>
    <xf numFmtId="0" fontId="7" fillId="0" borderId="0">
      <alignment horizontal="left" vertical="center"/>
    </xf>
    <xf numFmtId="0" fontId="7" fillId="0" borderId="5">
      <alignment horizontal="centerContinuous" vertical="center"/>
    </xf>
    <xf numFmtId="0" fontId="7" fillId="0" borderId="6">
      <alignment horizontal="center" vertical="center"/>
    </xf>
    <xf numFmtId="17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/>
    <xf numFmtId="0" fontId="0" fillId="0" borderId="4" xfId="0" applyBorder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3" fontId="4" fillId="0" borderId="0" xfId="2" applyNumberFormat="1" applyFont="1" applyAlignment="1" applyProtection="1">
      <alignment vertical="center"/>
      <protection locked="0"/>
    </xf>
    <xf numFmtId="168" fontId="0" fillId="0" borderId="0" xfId="0" applyNumberFormat="1"/>
    <xf numFmtId="0" fontId="0" fillId="0" borderId="0" xfId="0" applyFill="1"/>
    <xf numFmtId="3" fontId="0" fillId="0" borderId="0" xfId="0" applyNumberFormat="1" applyAlignment="1">
      <alignment vertical="center"/>
    </xf>
    <xf numFmtId="170" fontId="4" fillId="0" borderId="0" xfId="3" applyNumberFormat="1" applyFont="1" applyFill="1" applyBorder="1" applyAlignment="1" applyProtection="1">
      <alignment horizontal="right" vertical="center"/>
      <protection locked="0"/>
    </xf>
    <xf numFmtId="171" fontId="4" fillId="0" borderId="0" xfId="3" applyNumberFormat="1" applyFont="1" applyBorder="1" applyAlignment="1" applyProtection="1">
      <alignment horizontal="right"/>
    </xf>
    <xf numFmtId="0" fontId="8" fillId="2" borderId="0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2" fillId="0" borderId="0" xfId="0" applyFont="1" applyAlignment="1">
      <alignment horizontal="justify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 applyFill="1"/>
  </cellXfs>
  <cellStyles count="11">
    <cellStyle name="Euro" xfId="4"/>
    <cellStyle name="Migliaia" xfId="1" builtinId="3"/>
    <cellStyle name="Migliaia (0)_11TAB_ISCR" xfId="5"/>
    <cellStyle name="Normale" xfId="0" builtinId="0"/>
    <cellStyle name="Normale_Tab immigrazione" xfId="2"/>
    <cellStyle name="Riga base" xfId="6"/>
    <cellStyle name="Riga base_Tab occupazione disoccupazione " xfId="3"/>
    <cellStyle name="Titolo 1^ colonna" xfId="7"/>
    <cellStyle name="Titolo 1^riga" xfId="8"/>
    <cellStyle name="Titolo 2^riga" xfId="9"/>
    <cellStyle name="Valuta (0)_11TAB_ISCR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_nt\documenti\Osservatorio\Indagini%20Pubblicazioni\incorsoPUBBLICAZIONI\Rapporto%202002%20ipotesi%20tabelle\Ipotesi%20al%2010_07\Graf%20sistema%20scolast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1 elem"/>
      <sheetName val="Tot elem"/>
      <sheetName val="1 media inf"/>
      <sheetName val="Tot_media inf"/>
      <sheetName val="Tasso proseg"/>
      <sheetName val="1 sup"/>
      <sheetName val="Gr_sup tot 2001"/>
      <sheetName val="Gr_sup tot 2000"/>
      <sheetName val="tot iscritti sup"/>
      <sheetName val="1 tecn"/>
      <sheetName val="1 prof"/>
      <sheetName val="1 liceo"/>
      <sheetName val="1 magis"/>
      <sheetName val="Gr_sup tot 1999"/>
      <sheetName val="Gr_sup tot 2000 (2)"/>
      <sheetName val="Tot diplom"/>
      <sheetName val="GR_iscritti cfp"/>
      <sheetName val="GR_qualificati cfp"/>
      <sheetName val="and.iscr.1_univ."/>
      <sheetName val="iscr. _1_univ."/>
      <sheetName val="laureati un."/>
      <sheetName val="iscr.1 clas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showGridLines="0" tabSelected="1" zoomScaleNormal="100" workbookViewId="0">
      <selection activeCell="D22" sqref="D22:F26"/>
    </sheetView>
  </sheetViews>
  <sheetFormatPr defaultColWidth="9.140625" defaultRowHeight="12.75"/>
  <cols>
    <col min="1" max="1" width="9.140625" style="1"/>
    <col min="2" max="2" width="26.7109375" style="1" customWidth="1"/>
    <col min="3" max="3" width="0.85546875" style="1" customWidth="1"/>
    <col min="4" max="6" width="9.28515625" style="1" customWidth="1"/>
    <col min="7" max="7" width="0.5703125" style="1" customWidth="1"/>
    <col min="8" max="10" width="9.28515625" style="1" customWidth="1"/>
    <col min="11" max="11" width="0.5703125" style="1" customWidth="1"/>
    <col min="12" max="12" width="7" style="1" bestFit="1" customWidth="1"/>
    <col min="13" max="13" width="9.7109375" style="1" customWidth="1"/>
    <col min="14" max="14" width="8" style="1" customWidth="1"/>
    <col min="15" max="15" width="20" style="1" customWidth="1"/>
    <col min="16" max="16" width="18.28515625" style="1" customWidth="1"/>
    <col min="17" max="17" width="11.5703125" style="1" customWidth="1"/>
    <col min="18" max="16384" width="9.140625" style="1"/>
  </cols>
  <sheetData>
    <row r="1" spans="1:19" ht="45" customHeight="1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2" customHeight="1">
      <c r="A2"/>
      <c r="B2"/>
      <c r="C2"/>
      <c r="D2"/>
      <c r="E2"/>
      <c r="F2"/>
      <c r="G2"/>
      <c r="H2"/>
      <c r="I2"/>
      <c r="J2"/>
      <c r="K2"/>
      <c r="M2" s="2"/>
    </row>
    <row r="3" spans="1:19" ht="20.25" customHeight="1">
      <c r="B3" s="3"/>
      <c r="C3" s="3"/>
      <c r="D3" s="38">
        <v>2024</v>
      </c>
      <c r="E3" s="38"/>
      <c r="F3" s="38"/>
      <c r="G3" s="4"/>
      <c r="H3" s="38" t="s">
        <v>1</v>
      </c>
      <c r="I3" s="38"/>
      <c r="J3" s="38"/>
      <c r="K3" s="4"/>
      <c r="L3" s="38" t="s">
        <v>2</v>
      </c>
      <c r="M3" s="38"/>
      <c r="N3" s="38"/>
      <c r="Q3"/>
      <c r="R3"/>
      <c r="S3"/>
    </row>
    <row r="4" spans="1:19" ht="20.25" customHeight="1">
      <c r="B4" s="5"/>
      <c r="C4" s="6"/>
      <c r="D4" s="7" t="s">
        <v>3</v>
      </c>
      <c r="E4" s="7" t="s">
        <v>4</v>
      </c>
      <c r="F4" s="8" t="s">
        <v>5</v>
      </c>
      <c r="G4" s="9"/>
      <c r="H4" s="7" t="s">
        <v>3</v>
      </c>
      <c r="I4" s="7" t="s">
        <v>4</v>
      </c>
      <c r="J4" s="8" t="s">
        <v>5</v>
      </c>
      <c r="K4" s="9"/>
      <c r="L4" s="7" t="s">
        <v>3</v>
      </c>
      <c r="M4" s="7" t="s">
        <v>4</v>
      </c>
      <c r="N4" s="8" t="s">
        <v>5</v>
      </c>
      <c r="Q4"/>
      <c r="R4"/>
      <c r="S4"/>
    </row>
    <row r="5" spans="1:19" s="10" customFormat="1" ht="20.100000000000001" customHeight="1">
      <c r="B5" s="36" t="s">
        <v>6</v>
      </c>
      <c r="C5" s="11"/>
      <c r="D5" s="12">
        <v>14517</v>
      </c>
      <c r="E5" s="13">
        <v>4140</v>
      </c>
      <c r="F5" s="12">
        <v>18657</v>
      </c>
      <c r="G5" s="14"/>
      <c r="H5" s="14">
        <v>458</v>
      </c>
      <c r="I5" s="14">
        <v>10</v>
      </c>
      <c r="J5" s="14">
        <v>468</v>
      </c>
      <c r="K5" s="14"/>
      <c r="L5" s="15">
        <v>3.2576996941460981</v>
      </c>
      <c r="M5" s="15">
        <v>0.24213075060532688</v>
      </c>
      <c r="N5" s="15">
        <v>2.5729836714497774</v>
      </c>
      <c r="O5" s="16"/>
      <c r="P5" s="17"/>
      <c r="Q5"/>
      <c r="R5"/>
      <c r="S5"/>
    </row>
    <row r="6" spans="1:19" s="10" customFormat="1" ht="20.100000000000001" customHeight="1">
      <c r="B6" s="35" t="s">
        <v>7</v>
      </c>
      <c r="C6" s="11"/>
      <c r="D6" s="12">
        <v>5428</v>
      </c>
      <c r="E6" s="12">
        <v>811</v>
      </c>
      <c r="F6" s="12">
        <v>6239</v>
      </c>
      <c r="G6" s="14"/>
      <c r="H6" s="14">
        <v>-351</v>
      </c>
      <c r="I6" s="14">
        <v>-50</v>
      </c>
      <c r="J6" s="14">
        <v>-401</v>
      </c>
      <c r="K6" s="14"/>
      <c r="L6" s="15">
        <v>-6.0737151756359227</v>
      </c>
      <c r="M6" s="15">
        <v>-5.8072009291521489</v>
      </c>
      <c r="N6" s="15">
        <v>-6.0391566265060241</v>
      </c>
      <c r="O6" s="16"/>
      <c r="P6" s="17"/>
      <c r="Q6"/>
      <c r="R6"/>
      <c r="S6"/>
    </row>
    <row r="7" spans="1:19" ht="20.100000000000001" customHeight="1">
      <c r="B7" s="18" t="s">
        <v>8</v>
      </c>
      <c r="C7" s="6"/>
      <c r="D7" s="12">
        <v>177</v>
      </c>
      <c r="E7" s="13">
        <v>9</v>
      </c>
      <c r="F7" s="12">
        <v>186</v>
      </c>
      <c r="G7" s="14"/>
      <c r="H7" s="14">
        <v>-6</v>
      </c>
      <c r="I7" s="14">
        <v>2</v>
      </c>
      <c r="J7" s="14">
        <v>-4</v>
      </c>
      <c r="K7" s="14"/>
      <c r="L7" s="15">
        <v>-3.278688524590164</v>
      </c>
      <c r="M7" s="15">
        <v>28.571428571428569</v>
      </c>
      <c r="N7" s="15">
        <v>-2.1052631578947367</v>
      </c>
      <c r="O7" s="19"/>
      <c r="P7" s="17"/>
      <c r="Q7"/>
      <c r="R7"/>
      <c r="S7"/>
    </row>
    <row r="8" spans="1:19" ht="20.100000000000001" customHeight="1">
      <c r="B8" s="18" t="s">
        <v>9</v>
      </c>
      <c r="C8" s="6"/>
      <c r="D8" s="13">
        <v>2719</v>
      </c>
      <c r="E8" s="13">
        <v>85</v>
      </c>
      <c r="F8" s="12">
        <v>2804</v>
      </c>
      <c r="G8" s="14"/>
      <c r="H8" s="14">
        <v>-76</v>
      </c>
      <c r="I8" s="14">
        <v>12</v>
      </c>
      <c r="J8" s="14">
        <v>-64</v>
      </c>
      <c r="K8" s="14"/>
      <c r="L8" s="15">
        <v>-2.7191413237924866</v>
      </c>
      <c r="M8" s="15">
        <v>16.43835616438356</v>
      </c>
      <c r="N8" s="15">
        <v>-2.2315202231520224</v>
      </c>
      <c r="O8" s="19"/>
      <c r="P8" s="13"/>
      <c r="Q8"/>
      <c r="R8"/>
      <c r="S8"/>
    </row>
    <row r="9" spans="1:19" ht="20.100000000000001" customHeight="1">
      <c r="B9" s="18" t="s">
        <v>10</v>
      </c>
      <c r="C9" s="6"/>
      <c r="D9" s="13">
        <v>2532</v>
      </c>
      <c r="E9" s="13">
        <v>717</v>
      </c>
      <c r="F9" s="12">
        <v>3249</v>
      </c>
      <c r="G9" s="14"/>
      <c r="H9" s="14">
        <v>-269</v>
      </c>
      <c r="I9" s="14">
        <v>-64</v>
      </c>
      <c r="J9" s="14">
        <v>-333</v>
      </c>
      <c r="K9" s="14"/>
      <c r="L9" s="15">
        <v>-9.6037129596572655</v>
      </c>
      <c r="M9" s="15">
        <v>-8.1946222791293213</v>
      </c>
      <c r="N9" s="15">
        <v>-9.2964824120603016</v>
      </c>
      <c r="O9" s="19"/>
      <c r="P9" s="13"/>
      <c r="Q9"/>
      <c r="R9"/>
      <c r="S9"/>
    </row>
    <row r="10" spans="1:19" s="10" customFormat="1" ht="20.100000000000001" customHeight="1">
      <c r="B10" s="35" t="s">
        <v>11</v>
      </c>
      <c r="C10" s="11"/>
      <c r="D10" s="12">
        <v>14262</v>
      </c>
      <c r="E10" s="12">
        <v>16540</v>
      </c>
      <c r="F10" s="12">
        <v>30802</v>
      </c>
      <c r="G10" s="14"/>
      <c r="H10" s="14">
        <v>1239</v>
      </c>
      <c r="I10" s="14">
        <v>79</v>
      </c>
      <c r="J10" s="14">
        <v>1318</v>
      </c>
      <c r="K10" s="14"/>
      <c r="L10" s="15">
        <v>9.5139368809030174</v>
      </c>
      <c r="M10" s="15">
        <v>0.4799222404471174</v>
      </c>
      <c r="N10" s="15">
        <v>4.4702211368878038</v>
      </c>
      <c r="O10" s="16"/>
      <c r="P10" s="17"/>
      <c r="Q10"/>
      <c r="R10"/>
      <c r="S10"/>
    </row>
    <row r="11" spans="1:19" ht="20.100000000000001" customHeight="1">
      <c r="B11" s="18" t="s">
        <v>12</v>
      </c>
      <c r="C11" s="18"/>
      <c r="D11" s="12">
        <v>1076</v>
      </c>
      <c r="E11" s="13">
        <v>740</v>
      </c>
      <c r="F11" s="12">
        <v>1816</v>
      </c>
      <c r="G11" s="14"/>
      <c r="H11" s="14">
        <v>97</v>
      </c>
      <c r="I11" s="14">
        <v>-72</v>
      </c>
      <c r="J11" s="14">
        <v>25</v>
      </c>
      <c r="K11" s="14"/>
      <c r="L11" s="15">
        <v>9.9080694586312568</v>
      </c>
      <c r="M11" s="15">
        <v>-8.8669950738916263</v>
      </c>
      <c r="N11" s="15">
        <v>1.3958682300390843</v>
      </c>
      <c r="O11" s="20"/>
      <c r="P11" s="17"/>
      <c r="Q11"/>
      <c r="R11"/>
      <c r="S11"/>
    </row>
    <row r="12" spans="1:19" ht="20.100000000000001" customHeight="1">
      <c r="B12" s="18" t="s">
        <v>13</v>
      </c>
      <c r="C12" s="18"/>
      <c r="D12" s="12">
        <v>7831</v>
      </c>
      <c r="E12" s="13">
        <v>10057</v>
      </c>
      <c r="F12" s="12">
        <v>17888</v>
      </c>
      <c r="G12" s="14"/>
      <c r="H12" s="14">
        <v>538</v>
      </c>
      <c r="I12" s="14">
        <v>327</v>
      </c>
      <c r="J12" s="14">
        <v>865</v>
      </c>
      <c r="K12" s="14"/>
      <c r="L12" s="15">
        <v>7.3769367887014949</v>
      </c>
      <c r="M12" s="15">
        <v>3.3607399794450155</v>
      </c>
      <c r="N12" s="15">
        <v>5.0813605122481347</v>
      </c>
      <c r="O12" s="20"/>
      <c r="P12" s="17"/>
      <c r="Q12"/>
      <c r="R12"/>
      <c r="S12"/>
    </row>
    <row r="13" spans="1:19" ht="20.100000000000001" customHeight="1">
      <c r="B13" s="18" t="s">
        <v>14</v>
      </c>
      <c r="C13" s="18"/>
      <c r="D13" s="12">
        <v>1266</v>
      </c>
      <c r="E13" s="13">
        <v>1585</v>
      </c>
      <c r="F13" s="12">
        <v>2851</v>
      </c>
      <c r="G13" s="14"/>
      <c r="H13" s="14">
        <v>224</v>
      </c>
      <c r="I13" s="14">
        <v>-140</v>
      </c>
      <c r="J13" s="14">
        <v>84</v>
      </c>
      <c r="K13" s="14"/>
      <c r="L13" s="15">
        <v>21.497120921305182</v>
      </c>
      <c r="M13" s="15">
        <v>-8.115942028985506</v>
      </c>
      <c r="N13" s="15">
        <v>3.0357788218286954</v>
      </c>
      <c r="O13" s="20"/>
      <c r="P13" s="17"/>
      <c r="Q13"/>
      <c r="R13"/>
      <c r="S13"/>
    </row>
    <row r="14" spans="1:19" ht="20.100000000000001" customHeight="1">
      <c r="B14" s="18" t="s">
        <v>15</v>
      </c>
      <c r="C14" s="18"/>
      <c r="D14" s="12">
        <v>122</v>
      </c>
      <c r="E14" s="13">
        <v>2306</v>
      </c>
      <c r="F14" s="12">
        <v>2428</v>
      </c>
      <c r="G14" s="14"/>
      <c r="H14" s="14">
        <v>-1</v>
      </c>
      <c r="I14" s="14">
        <v>142</v>
      </c>
      <c r="J14" s="14">
        <v>141</v>
      </c>
      <c r="K14" s="14"/>
      <c r="L14" s="15">
        <v>-0.81300813008130091</v>
      </c>
      <c r="M14" s="15">
        <v>6.5619223659889094</v>
      </c>
      <c r="N14" s="15">
        <v>6.1652820288587673</v>
      </c>
      <c r="O14" s="20"/>
      <c r="P14" s="17"/>
      <c r="Q14"/>
      <c r="R14"/>
      <c r="S14"/>
    </row>
    <row r="15" spans="1:19" ht="20.100000000000001" customHeight="1">
      <c r="B15" s="18" t="s">
        <v>16</v>
      </c>
      <c r="C15" s="18"/>
      <c r="D15" s="12">
        <v>3967</v>
      </c>
      <c r="E15" s="13">
        <v>1852</v>
      </c>
      <c r="F15" s="12">
        <v>5819</v>
      </c>
      <c r="G15" s="14"/>
      <c r="H15" s="14">
        <v>381</v>
      </c>
      <c r="I15" s="14">
        <v>-178</v>
      </c>
      <c r="J15" s="14">
        <v>203</v>
      </c>
      <c r="K15" s="14"/>
      <c r="L15" s="15">
        <v>10.6</v>
      </c>
      <c r="M15" s="15">
        <v>-8.8000000000000007</v>
      </c>
      <c r="N15" s="15">
        <v>3.6</v>
      </c>
      <c r="O15" s="20"/>
      <c r="P15" s="17"/>
      <c r="Q15"/>
      <c r="R15"/>
      <c r="S15"/>
    </row>
    <row r="16" spans="1:19" s="10" customFormat="1" ht="20.100000000000001" customHeight="1">
      <c r="B16" s="21" t="s">
        <v>5</v>
      </c>
      <c r="C16" s="21"/>
      <c r="D16" s="22">
        <v>34207</v>
      </c>
      <c r="E16" s="22">
        <v>21491</v>
      </c>
      <c r="F16" s="22">
        <v>55698</v>
      </c>
      <c r="G16" s="23"/>
      <c r="H16" s="23">
        <v>1346</v>
      </c>
      <c r="I16" s="23">
        <v>39</v>
      </c>
      <c r="J16" s="23">
        <v>1385</v>
      </c>
      <c r="K16" s="23"/>
      <c r="L16" s="24">
        <v>4.0960408995465745</v>
      </c>
      <c r="M16" s="24">
        <v>0.18180123065448445</v>
      </c>
      <c r="N16" s="24">
        <v>2.5500340618268185</v>
      </c>
      <c r="O16" s="25"/>
      <c r="P16" s="17"/>
      <c r="Q16"/>
      <c r="R16"/>
      <c r="S16"/>
    </row>
    <row r="17" spans="2:19" ht="18.75" customHeight="1">
      <c r="B17" s="26" t="s">
        <v>17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Q17" s="28"/>
      <c r="R17" s="28"/>
      <c r="S17" s="28"/>
    </row>
    <row r="18" spans="2:19">
      <c r="L18"/>
      <c r="M18"/>
      <c r="Q18" s="28"/>
      <c r="R18" s="29"/>
      <c r="S18" s="29"/>
    </row>
    <row r="19" spans="2:19">
      <c r="L19"/>
      <c r="M19"/>
      <c r="N19"/>
      <c r="O19"/>
      <c r="Q19" s="28"/>
      <c r="R19" s="28"/>
      <c r="S19" s="29"/>
    </row>
    <row r="20" spans="2:19">
      <c r="D20"/>
      <c r="E20"/>
      <c r="F20"/>
      <c r="G20"/>
      <c r="H20"/>
      <c r="I20"/>
      <c r="J20"/>
      <c r="K20"/>
      <c r="L20"/>
      <c r="M20"/>
      <c r="N20"/>
      <c r="O20"/>
    </row>
    <row r="21" spans="2:19">
      <c r="B21"/>
      <c r="C21"/>
      <c r="D21"/>
      <c r="E21"/>
      <c r="F21"/>
      <c r="G21"/>
      <c r="H21"/>
      <c r="I21"/>
      <c r="J21" s="30"/>
      <c r="K21"/>
      <c r="L21"/>
      <c r="M21"/>
      <c r="N21"/>
      <c r="O21"/>
    </row>
    <row r="22" spans="2:19">
      <c r="B22"/>
      <c r="C22"/>
      <c r="D22"/>
      <c r="E22"/>
      <c r="F22" s="31"/>
      <c r="G22"/>
      <c r="H22"/>
      <c r="I22"/>
      <c r="J22"/>
      <c r="K22"/>
      <c r="L22"/>
      <c r="M22"/>
      <c r="N22"/>
      <c r="O22"/>
      <c r="Q22" s="32"/>
      <c r="R22" s="32"/>
    </row>
    <row r="23" spans="2:19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32"/>
      <c r="R23" s="32"/>
    </row>
    <row r="24" spans="2:19">
      <c r="B24"/>
      <c r="C24"/>
      <c r="D24" s="39"/>
      <c r="E24" s="39"/>
      <c r="F24" s="39"/>
      <c r="G24"/>
      <c r="H24"/>
      <c r="I24"/>
      <c r="J24"/>
      <c r="K24"/>
      <c r="L24"/>
      <c r="M24" s="33"/>
      <c r="N24"/>
      <c r="O24"/>
    </row>
    <row r="25" spans="2:19">
      <c r="B25"/>
      <c r="C25"/>
      <c r="D25" s="31"/>
      <c r="E25"/>
      <c r="F25"/>
      <c r="G25"/>
      <c r="H25"/>
      <c r="I25"/>
      <c r="J25"/>
      <c r="K25"/>
      <c r="L25"/>
      <c r="M25" s="33"/>
      <c r="N25"/>
      <c r="O25"/>
      <c r="Q25" s="32"/>
    </row>
    <row r="26" spans="2:19">
      <c r="B26"/>
      <c r="C26"/>
      <c r="D26" s="40"/>
      <c r="E26" s="40"/>
      <c r="F26" s="40"/>
      <c r="G26" s="40" t="e">
        <f t="shared" ref="E26:G26" si="0">(G15-G22)/G22*100</f>
        <v>#DIV/0!</v>
      </c>
      <c r="H26"/>
      <c r="I26"/>
      <c r="J26"/>
      <c r="K26"/>
      <c r="L26"/>
      <c r="M26" s="33"/>
      <c r="N26"/>
      <c r="O26"/>
      <c r="Q26" s="32"/>
    </row>
    <row r="27" spans="2:19">
      <c r="B27"/>
      <c r="C27"/>
      <c r="D27" s="31"/>
      <c r="E27"/>
      <c r="F27"/>
      <c r="G27"/>
      <c r="H27"/>
      <c r="I27"/>
      <c r="J27"/>
      <c r="K27"/>
      <c r="L27"/>
      <c r="M27" s="34"/>
      <c r="N27"/>
      <c r="O27"/>
      <c r="Q27" s="32"/>
    </row>
    <row r="28" spans="2:19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9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Q29" s="32"/>
      <c r="R29" s="32"/>
    </row>
    <row r="30" spans="2:19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R30" s="32"/>
    </row>
    <row r="31" spans="2:19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R31" s="32"/>
    </row>
    <row r="32" spans="2:19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Q32" s="32"/>
      <c r="R32" s="32"/>
    </row>
    <row r="33" spans="2:18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8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Q34" s="32"/>
      <c r="R34" s="32"/>
    </row>
    <row r="35" spans="2:18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Q35" s="32"/>
      <c r="R35" s="32"/>
    </row>
    <row r="36" spans="2:18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8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8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8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8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</sheetData>
  <mergeCells count="4">
    <mergeCell ref="B1:N1"/>
    <mergeCell ref="D3:F3"/>
    <mergeCell ref="H3:J3"/>
    <mergeCell ref="L3:N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 str per comparti </vt:lpstr>
      <vt:lpstr>'ass str per comparti 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PR33447</dc:creator>
  <cp:lastModifiedBy>PR33447</cp:lastModifiedBy>
  <dcterms:created xsi:type="dcterms:W3CDTF">2025-10-31T08:11:26Z</dcterms:created>
  <dcterms:modified xsi:type="dcterms:W3CDTF">2025-11-03T10:11:35Z</dcterms:modified>
</cp:coreProperties>
</file>